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p\OneDrive\Documents\Counting Opinions\CA\"/>
    </mc:Choice>
  </mc:AlternateContent>
  <xr:revisionPtr revIDLastSave="0" documentId="8_{C11D6F7A-61E6-4359-B6A9-1876FD31F7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bPAS Trend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</calcChain>
</file>

<file path=xl/sharedStrings.xml><?xml version="1.0" encoding="utf-8"?>
<sst xmlns="http://schemas.openxmlformats.org/spreadsheetml/2006/main" count="45" uniqueCount="34">
  <si>
    <t>California State Library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</si>
  <si>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</si>
  <si>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</si>
  <si>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</si>
  <si>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</si>
  <si>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</si>
  <si>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</si>
  <si>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</si>
  <si>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</si>
  <si>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</si>
  <si>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</si>
  <si>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2.2 Registered Users as of June 30</t>
  </si>
  <si>
    <t/>
  </si>
  <si>
    <t>2.3 Children Borrowers</t>
  </si>
  <si>
    <t>6.1 Books Children Held</t>
  </si>
  <si>
    <t>6.2 Books Young Adult Held</t>
  </si>
  <si>
    <t>6.3 Total Print Materials Held</t>
  </si>
  <si>
    <t>6.9 # of Electronic Books</t>
  </si>
  <si>
    <t>6.14 # of Electronic Collections</t>
  </si>
  <si>
    <t>7.2 Library Visits</t>
  </si>
  <si>
    <t>7.4 Reference Questions</t>
  </si>
  <si>
    <t>7.12 Circulation of Childrens Materials</t>
  </si>
  <si>
    <t>7.17 Physical Item Circulation</t>
  </si>
  <si>
    <t>7.18 Circulation of Electronic Materials</t>
  </si>
  <si>
    <t>7.20 Total Annual Circulation</t>
  </si>
  <si>
    <t>Total # of Programs</t>
  </si>
  <si>
    <t>Total Program Attendance</t>
  </si>
  <si>
    <t># of Children's Programs (calculated)</t>
  </si>
  <si>
    <t>Children's Program Attendance</t>
  </si>
  <si>
    <t>7.36 # views of recorded program content</t>
  </si>
  <si>
    <t>7.39 Annual Uses of Public Internet Computers</t>
  </si>
  <si>
    <t>7.41 Website visits</t>
  </si>
  <si>
    <t>7.42 Wireless Sessions Per Year</t>
  </si>
  <si>
    <t>7.44 # of Internet Terminals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</si>
</sst>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_);[Red]\(&quot;$&quot;#,##0.00\)"/>
    <numFmt numFmtId="165" formatCode="[&lt;=9999999]###\-####;\(###\)\ ###\-####"/>
    <numFmt numFmtId="166" formatCode="[&lt;=999999999999999]###\-####;\(###\)\ ###\-####\ \x#####"/>
    <numFmt numFmtId="167" formatCode="[&lt;=99999]00000;[&lt;=999999999]00000\-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2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8" fontId="19" fillId="0" borderId="0" applyFont="0" applyFill="0" applyBorder="0" applyAlignment="0" applyProtection="0"/>
    <xf numFmtId="0" fontId="19" fillId="0" borderId="0" applyNumberFormat="0" applyFont="0" applyFill="0" applyBorder="0" applyProtection="0">
      <alignment horizontal="left" vertical="center"/>
    </xf>
    <xf numFmtId="0" fontId="19" fillId="0" borderId="0" applyNumberFormat="0" applyFont="0" applyFill="0" applyBorder="0" applyProtection="0">
      <alignment horizontal="left" vertical="center"/>
    </xf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</cellStyleXfs>
  <cellXfs count="13">
    <xf numFmtId="0" fontId="0" fillId="0" borderId="0" xfId="0"/>
    <xf numFmtId="3" fontId="0" fillId="0" borderId="0" xfId="44" applyNumberFormat="1"/>
    <xf numFmtId="3" fontId="0" fillId="0" borderId="0" xfId="0" applyNumberFormat="1"/>
    <xf numFmtId="3" fontId="0" fillId="0" borderId="0" xfId="55" applyNumberFormat="1" applyAlignment="1">
      <alignment horizontal="left" vertical="center"/>
    </xf>
    <xf numFmtId="3" fontId="0" fillId="0" borderId="0" xfId="44" applyNumberFormat="1" applyAlignment="1">
      <alignment horizontal="right"/>
    </xf>
    <xf numFmtId="3" fontId="0" fillId="0" borderId="0" xfId="55" applyNumberFormat="1" applyAlignment="1">
      <alignment horizontal="right" vertical="center"/>
    </xf>
    <xf numFmtId="3" fontId="0" fillId="0" borderId="0" xfId="0" applyNumberFormat="1" applyAlignment="1">
      <alignment horizontal="right"/>
    </xf>
    <xf numFmtId="3" fontId="0" fillId="0" borderId="0" xfId="44" applyNumberFormat="1" applyFill="1" applyAlignment="1">
      <alignment horizontal="right"/>
    </xf>
    <xf numFmtId="3" fontId="0" fillId="0" borderId="0" xfId="55" applyNumberFormat="1" applyFill="1" applyAlignment="1">
      <alignment horizontal="right" vertical="center"/>
    </xf>
    <xf numFmtId="0" fontId="18" fillId="0" borderId="0" xfId="0" applyFont="1" applyFill="1"/>
    <xf numFmtId="0" fontId="18" fillId="0" borderId="0" xfId="0" applyFont="1"/>
    <xf numFmtId="0" fontId="18" fillId="0" borderId="0" xfId="0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</cellXfs>
  <cellStyles count="6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sCurrency" xfId="45" xr:uid="{00000000-0005-0000-0000-000027000000}"/>
    <cellStyle name="sDate" xfId="50" xr:uid="{00000000-0005-0000-0000-000028000000}"/>
    <cellStyle name="sDecimal" xfId="43" xr:uid="{00000000-0005-0000-0000-000029000000}"/>
    <cellStyle name="sInteger" xfId="44" xr:uid="{00000000-0005-0000-0000-00002A000000}"/>
    <cellStyle name="sLongDate" xfId="51" xr:uid="{00000000-0005-0000-0000-00002B000000}"/>
    <cellStyle name="sLongTime" xfId="53" xr:uid="{00000000-0005-0000-0000-00002C000000}"/>
    <cellStyle name="sMediumDate" xfId="52" xr:uid="{00000000-0005-0000-0000-00002D000000}"/>
    <cellStyle name="sMediumTime" xfId="54" xr:uid="{00000000-0005-0000-0000-00002E000000}"/>
    <cellStyle name="sNumber" xfId="42" xr:uid="{00000000-0005-0000-0000-00002F000000}"/>
    <cellStyle name="sPercent" xfId="46" xr:uid="{00000000-0005-0000-0000-000030000000}"/>
    <cellStyle name="sPhone" xfId="57" xr:uid="{00000000-0005-0000-0000-000031000000}"/>
    <cellStyle name="sPhoneExt" xfId="58" xr:uid="{00000000-0005-0000-0000-000032000000}"/>
    <cellStyle name="sRichText" xfId="56" xr:uid="{00000000-0005-0000-0000-000033000000}"/>
    <cellStyle name="sShortDate" xfId="48" xr:uid="{00000000-0005-0000-0000-000034000000}"/>
    <cellStyle name="sShortTime" xfId="49" xr:uid="{00000000-0005-0000-0000-000035000000}"/>
    <cellStyle name="sStandard" xfId="47" xr:uid="{00000000-0005-0000-0000-000036000000}"/>
    <cellStyle name="sText" xfId="55" xr:uid="{00000000-0005-0000-0000-000037000000}"/>
    <cellStyle name="sZip" xfId="59" xr:uid="{00000000-0005-0000-0000-000038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/>
  </sheetViews>
  <sheetFormatPr defaultRowHeight="12.75" x14ac:dyDescent="0.2"/>
  <cols>
    <col min="1" max="1" width="42.140625" style="10" customWidth="1"/>
    <col min="2" max="7" width="11.42578125" bestFit="1" customWidth="1"/>
    <col min="8" max="8" width="11.42578125" style="2" bestFit="1" customWidth="1"/>
    <col min="9" max="9" width="11.42578125" style="6" bestFit="1" customWidth="1"/>
    <col min="10" max="10" width="11.42578125" bestFit="1" customWidth="1"/>
    <col min="11" max="11" width="11.140625" style="2" bestFit="1" customWidth="1"/>
  </cols>
  <sheetData>
    <row r="1" spans="1:11" x14ac:dyDescent="0.2">
      <c r="A1" s="9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2" t="s">
        <v>7</v>
      </c>
      <c r="I1" s="12" t="s">
        <v>8</v>
      </c>
      <c r="J1" s="11" t="s">
        <v>9</v>
      </c>
      <c r="K1" s="12" t="s">
        <v>10</v>
      </c>
    </row>
    <row r="2" spans="1:11" x14ac:dyDescent="0.2">
      <c r="A2" s="9" t="s">
        <v>11</v>
      </c>
      <c r="B2" s="1">
        <v>21383920</v>
      </c>
      <c r="C2" s="1">
        <v>20819304</v>
      </c>
      <c r="D2" s="1">
        <v>21608039</v>
      </c>
      <c r="E2" s="1">
        <v>21622487</v>
      </c>
      <c r="F2" s="1">
        <v>22455858</v>
      </c>
      <c r="G2" s="1">
        <v>22813441</v>
      </c>
      <c r="H2" s="2">
        <v>22840737</v>
      </c>
      <c r="I2" s="4">
        <v>22862316</v>
      </c>
      <c r="J2" s="1">
        <v>23439594</v>
      </c>
      <c r="K2" s="2">
        <v>21774778</v>
      </c>
    </row>
    <row r="3" spans="1:11" x14ac:dyDescent="0.2">
      <c r="A3" s="9" t="s">
        <v>13</v>
      </c>
      <c r="B3" s="1">
        <v>3750749</v>
      </c>
      <c r="C3" s="1">
        <v>3689082</v>
      </c>
      <c r="D3" s="1">
        <v>3377277</v>
      </c>
      <c r="E3" s="1">
        <v>3384432</v>
      </c>
      <c r="F3" s="1">
        <v>3707635</v>
      </c>
      <c r="G3" s="1">
        <v>4066881</v>
      </c>
      <c r="H3" s="2">
        <v>4444711</v>
      </c>
      <c r="I3" s="4">
        <v>4813536</v>
      </c>
      <c r="J3" s="1">
        <v>4947430</v>
      </c>
      <c r="K3" s="2">
        <v>4682286</v>
      </c>
    </row>
    <row r="4" spans="1:11" x14ac:dyDescent="0.2">
      <c r="A4" s="9" t="s">
        <v>14</v>
      </c>
      <c r="B4" s="1">
        <v>23139344</v>
      </c>
      <c r="C4" s="1">
        <v>22228164</v>
      </c>
      <c r="D4" s="1">
        <v>22144824</v>
      </c>
      <c r="E4" s="1">
        <v>22170954</v>
      </c>
      <c r="F4" s="1">
        <v>22360016</v>
      </c>
      <c r="G4" s="1">
        <v>21911999</v>
      </c>
      <c r="H4" s="2">
        <v>21878918</v>
      </c>
      <c r="I4" s="4">
        <v>21769128</v>
      </c>
      <c r="J4" s="1">
        <v>21258121</v>
      </c>
      <c r="K4" s="2">
        <v>20695606</v>
      </c>
    </row>
    <row r="5" spans="1:11" x14ac:dyDescent="0.2">
      <c r="A5" s="9" t="s">
        <v>15</v>
      </c>
      <c r="B5" s="1">
        <v>3223196</v>
      </c>
      <c r="C5" s="1">
        <v>3283007</v>
      </c>
      <c r="D5" s="1">
        <v>3198503</v>
      </c>
      <c r="E5" s="1">
        <v>3169702</v>
      </c>
      <c r="F5" s="1">
        <v>3216006</v>
      </c>
      <c r="G5" s="1">
        <v>3166644</v>
      </c>
      <c r="H5" s="2">
        <v>3157823</v>
      </c>
      <c r="I5" s="4">
        <v>3108257</v>
      </c>
      <c r="J5" s="1">
        <v>3085852</v>
      </c>
      <c r="K5" s="2">
        <v>3014906</v>
      </c>
    </row>
    <row r="6" spans="1:11" x14ac:dyDescent="0.2">
      <c r="A6" s="9" t="s">
        <v>16</v>
      </c>
      <c r="B6" s="1">
        <v>65044951</v>
      </c>
      <c r="C6" s="1">
        <v>63568318</v>
      </c>
      <c r="D6" s="1">
        <v>61571333</v>
      </c>
      <c r="E6" s="1">
        <v>59901282</v>
      </c>
      <c r="F6" s="1">
        <v>59241665</v>
      </c>
      <c r="G6" s="1">
        <v>58130275</v>
      </c>
      <c r="H6" s="2">
        <v>57439810</v>
      </c>
      <c r="I6" s="4">
        <v>57827851</v>
      </c>
      <c r="J6" s="1">
        <v>55919177</v>
      </c>
      <c r="K6" s="2">
        <v>51953676</v>
      </c>
    </row>
    <row r="7" spans="1:11" x14ac:dyDescent="0.2">
      <c r="A7" s="9" t="s">
        <v>17</v>
      </c>
      <c r="B7" s="1">
        <v>1351629</v>
      </c>
      <c r="C7" s="1">
        <v>1741654</v>
      </c>
      <c r="D7" s="1">
        <v>2952611</v>
      </c>
      <c r="E7" s="1">
        <v>5598601</v>
      </c>
      <c r="F7" s="1">
        <v>10730651</v>
      </c>
      <c r="G7" s="1">
        <v>13414421</v>
      </c>
      <c r="H7" s="2">
        <v>15981034</v>
      </c>
      <c r="I7" s="4">
        <v>21847309</v>
      </c>
      <c r="J7" s="1">
        <v>35502503</v>
      </c>
      <c r="K7" s="2">
        <v>51792385</v>
      </c>
    </row>
    <row r="8" spans="1:11" x14ac:dyDescent="0.2">
      <c r="A8" s="9" t="s">
        <v>18</v>
      </c>
      <c r="B8" s="1">
        <v>7703</v>
      </c>
      <c r="C8" s="1">
        <v>4004</v>
      </c>
      <c r="D8" s="1">
        <v>4022</v>
      </c>
      <c r="E8" s="1">
        <v>4205</v>
      </c>
      <c r="F8" s="1">
        <v>4226</v>
      </c>
      <c r="G8" s="1">
        <v>4132</v>
      </c>
      <c r="H8" s="2">
        <v>4148</v>
      </c>
      <c r="I8" s="4">
        <v>4869</v>
      </c>
      <c r="J8" s="1">
        <v>4331</v>
      </c>
      <c r="K8" s="2">
        <v>4828</v>
      </c>
    </row>
    <row r="9" spans="1:11" x14ac:dyDescent="0.2">
      <c r="A9" s="9" t="s">
        <v>19</v>
      </c>
      <c r="B9" s="1">
        <v>157235156</v>
      </c>
      <c r="C9" s="1">
        <v>158118472</v>
      </c>
      <c r="D9" s="1">
        <v>161382895</v>
      </c>
      <c r="E9" s="1">
        <v>159948707</v>
      </c>
      <c r="F9" s="1">
        <v>154544298</v>
      </c>
      <c r="G9" s="1">
        <v>149710594</v>
      </c>
      <c r="H9" s="2">
        <v>145175894</v>
      </c>
      <c r="I9" s="4">
        <v>138556156</v>
      </c>
      <c r="J9" s="1">
        <v>94345721</v>
      </c>
      <c r="K9" s="2">
        <v>13607539</v>
      </c>
    </row>
    <row r="10" spans="1:11" x14ac:dyDescent="0.2">
      <c r="A10" s="9" t="s">
        <v>20</v>
      </c>
      <c r="B10" s="1">
        <v>22625216</v>
      </c>
      <c r="C10" s="1">
        <v>22483358</v>
      </c>
      <c r="D10" s="1">
        <v>22152298</v>
      </c>
      <c r="E10" s="1">
        <v>20843927</v>
      </c>
      <c r="F10" s="1">
        <v>19251121</v>
      </c>
      <c r="G10" s="1">
        <v>17766414</v>
      </c>
      <c r="H10" s="2">
        <v>15271527</v>
      </c>
      <c r="I10" s="4">
        <v>14721079</v>
      </c>
      <c r="J10" s="1">
        <v>10858787.5</v>
      </c>
      <c r="K10" s="2">
        <v>2777781</v>
      </c>
    </row>
    <row r="11" spans="1:11" x14ac:dyDescent="0.2">
      <c r="A11" s="9" t="s">
        <v>21</v>
      </c>
      <c r="B11" s="1">
        <v>90044123</v>
      </c>
      <c r="C11" s="1">
        <v>89553637</v>
      </c>
      <c r="D11" s="1">
        <v>90316532</v>
      </c>
      <c r="E11" s="1">
        <v>89360662</v>
      </c>
      <c r="F11" s="1">
        <v>87223201</v>
      </c>
      <c r="G11" s="1">
        <v>85181290</v>
      </c>
      <c r="H11" s="2">
        <v>86348121</v>
      </c>
      <c r="I11" s="4">
        <v>88514067</v>
      </c>
      <c r="J11" s="1">
        <v>67854733</v>
      </c>
      <c r="K11" s="2">
        <v>38952796</v>
      </c>
    </row>
    <row r="12" spans="1:11" x14ac:dyDescent="0.2">
      <c r="A12" s="9" t="s">
        <v>22</v>
      </c>
      <c r="B12" s="3" t="s">
        <v>12</v>
      </c>
      <c r="C12" s="3">
        <f>C14-C13</f>
        <v>215037143</v>
      </c>
      <c r="D12" s="3">
        <f>D14-D13</f>
        <v>212419852</v>
      </c>
      <c r="E12" s="3">
        <f>E14-E13</f>
        <v>201058218</v>
      </c>
      <c r="F12" s="1">
        <v>177370168</v>
      </c>
      <c r="G12" s="1">
        <v>186369124</v>
      </c>
      <c r="H12" s="2">
        <v>184467485</v>
      </c>
      <c r="I12" s="4">
        <v>181965694</v>
      </c>
      <c r="J12" s="1">
        <v>131220654</v>
      </c>
      <c r="K12" s="2">
        <v>72811675</v>
      </c>
    </row>
    <row r="13" spans="1:11" x14ac:dyDescent="0.2">
      <c r="A13" s="9" t="s">
        <v>23</v>
      </c>
      <c r="B13" s="3" t="s">
        <v>12</v>
      </c>
      <c r="C13" s="1">
        <v>7511859</v>
      </c>
      <c r="D13" s="1">
        <v>10367332</v>
      </c>
      <c r="E13" s="1">
        <v>15105562</v>
      </c>
      <c r="F13" s="1">
        <v>18310816</v>
      </c>
      <c r="G13" s="1">
        <v>21854426</v>
      </c>
      <c r="H13" s="2">
        <v>26863405</v>
      </c>
      <c r="I13" s="4">
        <v>33845269</v>
      </c>
      <c r="J13" s="1">
        <v>44528258</v>
      </c>
      <c r="K13" s="2">
        <v>57882370</v>
      </c>
    </row>
    <row r="14" spans="1:11" x14ac:dyDescent="0.2">
      <c r="A14" s="9" t="s">
        <v>24</v>
      </c>
      <c r="B14" s="1">
        <v>229365393</v>
      </c>
      <c r="C14" s="1">
        <v>222549002</v>
      </c>
      <c r="D14" s="1">
        <v>222787184</v>
      </c>
      <c r="E14" s="1">
        <v>216163780</v>
      </c>
      <c r="F14" s="1">
        <v>195680984</v>
      </c>
      <c r="G14" s="1">
        <v>208223550</v>
      </c>
      <c r="H14" s="2">
        <v>211330890</v>
      </c>
      <c r="I14" s="4">
        <v>215810963</v>
      </c>
      <c r="J14" s="1">
        <v>175748912</v>
      </c>
      <c r="K14" s="2">
        <v>130207847</v>
      </c>
    </row>
    <row r="15" spans="1:11" x14ac:dyDescent="0.2">
      <c r="A15" s="9" t="s">
        <v>25</v>
      </c>
      <c r="B15" s="1">
        <v>293789</v>
      </c>
      <c r="C15" s="1">
        <v>327804</v>
      </c>
      <c r="D15" s="1">
        <v>342643</v>
      </c>
      <c r="E15" s="1">
        <v>358473</v>
      </c>
      <c r="F15" s="1">
        <v>388077</v>
      </c>
      <c r="G15" s="1">
        <v>404064</v>
      </c>
      <c r="H15" s="2">
        <v>444800</v>
      </c>
      <c r="I15" s="4">
        <v>185372</v>
      </c>
      <c r="J15" s="7">
        <v>321639</v>
      </c>
      <c r="K15" s="2">
        <v>84533</v>
      </c>
    </row>
    <row r="16" spans="1:11" x14ac:dyDescent="0.2">
      <c r="A16" s="9" t="s">
        <v>26</v>
      </c>
      <c r="B16" s="1">
        <v>8609140</v>
      </c>
      <c r="C16" s="1">
        <v>8894761</v>
      </c>
      <c r="D16" s="1">
        <v>9488413</v>
      </c>
      <c r="E16" s="1">
        <v>9306797</v>
      </c>
      <c r="F16" s="1">
        <v>9816568</v>
      </c>
      <c r="G16" s="1">
        <v>10209974</v>
      </c>
      <c r="H16" s="2">
        <v>10853781</v>
      </c>
      <c r="I16" s="4">
        <v>10610443</v>
      </c>
      <c r="J16" s="7">
        <v>7486435</v>
      </c>
      <c r="K16" s="2">
        <v>2674050</v>
      </c>
    </row>
    <row r="17" spans="1:11" x14ac:dyDescent="0.2">
      <c r="A17" s="9" t="s">
        <v>27</v>
      </c>
      <c r="B17" s="1">
        <v>182545</v>
      </c>
      <c r="C17" s="1">
        <v>210581</v>
      </c>
      <c r="D17" s="1">
        <v>206542</v>
      </c>
      <c r="E17" s="1">
        <v>213611</v>
      </c>
      <c r="F17" s="1">
        <v>231824</v>
      </c>
      <c r="G17" s="1">
        <v>241775</v>
      </c>
      <c r="H17" s="2">
        <v>269157</v>
      </c>
      <c r="I17" s="5">
        <v>236108</v>
      </c>
      <c r="J17" s="8">
        <v>184199</v>
      </c>
      <c r="K17" s="2">
        <v>40715</v>
      </c>
    </row>
    <row r="18" spans="1:11" x14ac:dyDescent="0.2">
      <c r="A18" s="9" t="s">
        <v>28</v>
      </c>
      <c r="B18" s="1">
        <v>6260993</v>
      </c>
      <c r="C18" s="1">
        <v>6433345</v>
      </c>
      <c r="D18" s="1">
        <v>6906833</v>
      </c>
      <c r="E18" s="1">
        <v>6979469</v>
      </c>
      <c r="F18" s="1">
        <v>7450369</v>
      </c>
      <c r="G18" s="1">
        <v>7666536</v>
      </c>
      <c r="H18" s="2">
        <v>8247316</v>
      </c>
      <c r="I18" s="5">
        <v>7994338</v>
      </c>
      <c r="J18" s="7">
        <v>5544333</v>
      </c>
      <c r="K18" s="2">
        <v>1681687</v>
      </c>
    </row>
    <row r="19" spans="1:11" x14ac:dyDescent="0.2">
      <c r="A19" s="9" t="s">
        <v>29</v>
      </c>
      <c r="B19" s="3" t="s">
        <v>12</v>
      </c>
      <c r="C19" s="3" t="s">
        <v>12</v>
      </c>
      <c r="D19" s="3" t="s">
        <v>12</v>
      </c>
      <c r="E19" s="3" t="s">
        <v>12</v>
      </c>
      <c r="F19" s="3" t="s">
        <v>12</v>
      </c>
      <c r="G19" s="3" t="s">
        <v>12</v>
      </c>
      <c r="I19" s="5" t="s">
        <v>12</v>
      </c>
      <c r="J19" s="1">
        <v>2085946</v>
      </c>
      <c r="K19" s="2">
        <v>37794</v>
      </c>
    </row>
    <row r="20" spans="1:11" x14ac:dyDescent="0.2">
      <c r="A20" s="9" t="s">
        <v>30</v>
      </c>
      <c r="B20" s="1">
        <v>32967753</v>
      </c>
      <c r="C20" s="1">
        <v>33421101</v>
      </c>
      <c r="D20" s="1">
        <v>34948725</v>
      </c>
      <c r="E20" s="1">
        <v>31861034</v>
      </c>
      <c r="F20" s="1">
        <v>29126038</v>
      </c>
      <c r="G20" s="1">
        <v>27072599</v>
      </c>
      <c r="H20" s="2">
        <v>26572781</v>
      </c>
      <c r="I20" s="4">
        <v>24307914</v>
      </c>
      <c r="J20" s="1">
        <v>16502474</v>
      </c>
      <c r="K20" s="2">
        <v>1075903</v>
      </c>
    </row>
    <row r="21" spans="1:11" x14ac:dyDescent="0.2">
      <c r="A21" s="9" t="s">
        <v>31</v>
      </c>
      <c r="B21" s="1">
        <v>757395614</v>
      </c>
      <c r="C21" s="1">
        <v>112121844</v>
      </c>
      <c r="D21" s="1">
        <v>117670504</v>
      </c>
      <c r="E21" s="1">
        <v>119883886</v>
      </c>
      <c r="F21" s="1">
        <v>128278588</v>
      </c>
      <c r="G21" s="1">
        <v>121228643</v>
      </c>
      <c r="H21" s="2">
        <v>124506667</v>
      </c>
      <c r="I21" s="4">
        <v>115159939</v>
      </c>
      <c r="J21" s="1">
        <v>94610536</v>
      </c>
      <c r="K21" s="2">
        <v>92602137</v>
      </c>
    </row>
    <row r="22" spans="1:11" x14ac:dyDescent="0.2">
      <c r="A22" s="9" t="s">
        <v>32</v>
      </c>
      <c r="B22" s="3" t="s">
        <v>12</v>
      </c>
      <c r="C22" s="3" t="s">
        <v>12</v>
      </c>
      <c r="D22" s="1">
        <v>14252610</v>
      </c>
      <c r="E22" s="1">
        <v>15496024</v>
      </c>
      <c r="F22" s="1">
        <v>18028135</v>
      </c>
      <c r="G22" s="1">
        <v>22950038</v>
      </c>
      <c r="H22" s="2">
        <v>35876793</v>
      </c>
      <c r="I22" s="4">
        <v>42050906</v>
      </c>
      <c r="J22" s="1">
        <v>29006130</v>
      </c>
      <c r="K22" s="2">
        <v>14847020</v>
      </c>
    </row>
    <row r="23" spans="1:11" x14ac:dyDescent="0.2">
      <c r="A23" s="9" t="s">
        <v>33</v>
      </c>
      <c r="B23" s="1"/>
      <c r="C23" s="3" t="s">
        <v>12</v>
      </c>
      <c r="D23" s="1">
        <v>21732</v>
      </c>
      <c r="E23" s="1">
        <v>22283</v>
      </c>
      <c r="F23" s="1">
        <v>22873</v>
      </c>
      <c r="G23" s="1">
        <v>23532</v>
      </c>
      <c r="H23" s="1">
        <v>23617</v>
      </c>
      <c r="I23" s="4">
        <v>24220</v>
      </c>
      <c r="J23" s="1">
        <v>24412</v>
      </c>
      <c r="K23" s="2">
        <v>20321</v>
      </c>
    </row>
  </sheetData>
  <pageMargins left="0.75" right="0.75" top="1" bottom="1" header="0.5" footer="0.5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LibPAS Trend Report</vt:lpstr>
    </vt:vector>
  </TitlesOfParts>
  <Company>Counting Opinions (SQUIRE)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Statewide totals</dc:title>
  <dc:creator>Counting Opinions (SQUIRE) Ltd.</dc:creator>
  <cp:lastModifiedBy>Lindsay Thompson</cp:lastModifiedBy>
  <dcterms:created xsi:type="dcterms:W3CDTF">2022-03-03T16:35:18Z</dcterms:created>
  <dcterms:modified xsi:type="dcterms:W3CDTF">2022-03-08T15:33:03Z</dcterms:modified>
</cp:coreProperties>
</file>